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sarah\Desktop\"/>
    </mc:Choice>
  </mc:AlternateContent>
  <xr:revisionPtr revIDLastSave="0" documentId="13_ncr:1_{B5D5B018-F174-43FE-B2A4-AFC40A24CC0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isebudget" sheetId="1" r:id="rId1"/>
  </sheets>
  <definedNames>
    <definedName name="_xlnm.Print_Titles" localSheetId="0">Reisebudget!$6:$6</definedName>
    <definedName name="FälligeGesamterstattung">Ausgaben[[#Totals],[Kostenpunkt  12]]</definedName>
    <definedName name="KilometerPauschale">Reisebudget!$L$3</definedName>
    <definedName name="Spaltentitel1">Ausgaben[[#Headers],[Einmalige Kosten]]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C11" i="1"/>
  <c r="L11" i="1"/>
  <c r="M11" i="1"/>
  <c r="G7" i="1"/>
  <c r="G8" i="1"/>
  <c r="G9" i="1"/>
  <c r="F11" i="1"/>
  <c r="K11" i="1" l="1"/>
  <c r="I11" i="1"/>
  <c r="H11" i="1"/>
  <c r="G11" i="1"/>
  <c r="J11" i="1" l="1"/>
  <c r="N11" i="1" s="1"/>
  <c r="C13" i="1" s="1"/>
  <c r="L13" i="1" s="1"/>
</calcChain>
</file>

<file path=xl/sharedStrings.xml><?xml version="1.0" encoding="utf-8"?>
<sst xmlns="http://schemas.openxmlformats.org/spreadsheetml/2006/main" count="26" uniqueCount="26">
  <si>
    <t>Zeitraum</t>
  </si>
  <si>
    <t>Flugkosten</t>
  </si>
  <si>
    <t>Erstattung Fahrtkosten</t>
  </si>
  <si>
    <t>Fahrtkosten 
(ÖPNV, Mietwagen, Taxi)</t>
  </si>
  <si>
    <t>Zielbudget</t>
  </si>
  <si>
    <t>Reisebudgetplanung</t>
  </si>
  <si>
    <t>Ziel</t>
  </si>
  <si>
    <t>Remote Working-Trip 'Bali'</t>
  </si>
  <si>
    <t>Unterkünfte</t>
  </si>
  <si>
    <t>Verpflegung</t>
  </si>
  <si>
    <t>Benzin</t>
  </si>
  <si>
    <t>Internet</t>
  </si>
  <si>
    <t>Unterhaltung</t>
  </si>
  <si>
    <t>Aktuelles Budget</t>
  </si>
  <si>
    <t>Noch zu sparen</t>
  </si>
  <si>
    <t>Kostenpunkt  11</t>
  </si>
  <si>
    <t>Kostenpunkt  12</t>
  </si>
  <si>
    <t>Monatliche Kosten</t>
  </si>
  <si>
    <t>Vorbereitung (Visa, Impfung &amp; Co.)</t>
  </si>
  <si>
    <t>Einmalige Kosten</t>
  </si>
  <si>
    <t>1.</t>
  </si>
  <si>
    <t>2.</t>
  </si>
  <si>
    <t>3.</t>
  </si>
  <si>
    <t>4.</t>
  </si>
  <si>
    <t>01.08.2022 bis 01.12.2022</t>
  </si>
  <si>
    <t>https://thenomadshub.de/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</si>
</sst>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6" formatCode="#,##0\ &quot;€&quot;;[Red]\-#,##0\ &quot;€&quot;"/>
    <numFmt numFmtId="7" formatCode="#,##0.00\ &quot;€&quot;;\-#,##0.00\ &quot;€&quot;"/>
    <numFmt numFmtId="164" formatCode="_(&quot;$&quot;* #,##0.00_);_(&quot;$&quot;* \(#,##0.00\);_(&quot;$&quot;* &quot;-&quot;??_);_(@_)"/>
    <numFmt numFmtId="165" formatCode="&quot;$&quot;#,##0.00"/>
    <numFmt numFmtId="166" formatCode="#,##0.00\ &quot;€&quot;"/>
  </numFmts>
  <fonts count="22" x14ac:knownFonts="1">
    <font>
      <sz val="12"/>
      <color theme="2" tint="-0.89996032593768116"/>
      <name val="Calibri Light"/>
      <family val="2"/>
      <scheme val="minor"/>
    </font>
    <font>
      <sz val="11"/>
      <color theme="1"/>
      <name val="Calibri Light"/>
      <family val="2"/>
      <scheme val="minor"/>
    </font>
    <font>
      <sz val="12"/>
      <color theme="0"/>
      <name val="Calibri Light"/>
      <family val="2"/>
      <scheme val="minor"/>
    </font>
    <font>
      <b/>
      <sz val="22"/>
      <color theme="0"/>
      <name val="Calibri"/>
      <family val="2"/>
      <scheme val="major"/>
    </font>
    <font>
      <i/>
      <sz val="12"/>
      <color theme="1"/>
      <name val="Calibri Light"/>
      <family val="2"/>
      <scheme val="minor"/>
    </font>
    <font>
      <sz val="12"/>
      <color theme="1"/>
      <name val="Calibri Light"/>
      <family val="2"/>
      <scheme val="minor"/>
    </font>
    <font>
      <b/>
      <sz val="12"/>
      <color theme="1"/>
      <name val="Calibri Light"/>
      <family val="2"/>
      <scheme val="minor"/>
    </font>
    <font>
      <sz val="12"/>
      <color theme="2" tint="-0.89996032593768116"/>
      <name val="Calibri Light"/>
      <family val="2"/>
      <scheme val="minor"/>
    </font>
    <font>
      <b/>
      <sz val="12"/>
      <color rgb="FF3F3F3F"/>
      <name val="Calibri Light"/>
      <family val="2"/>
      <scheme val="minor"/>
    </font>
    <font>
      <i/>
      <sz val="12"/>
      <color theme="3"/>
      <name val="Calibri"/>
      <family val="2"/>
      <scheme val="major"/>
    </font>
    <font>
      <b/>
      <sz val="12"/>
      <color theme="0"/>
      <name val="Calibri"/>
      <family val="2"/>
      <scheme val="major"/>
    </font>
    <font>
      <b/>
      <sz val="11"/>
      <color theme="3"/>
      <name val="Calibri Light"/>
      <family val="2"/>
      <scheme val="minor"/>
    </font>
    <font>
      <b/>
      <sz val="22"/>
      <color theme="0"/>
      <name val="Calibri"/>
      <family val="2"/>
      <scheme val="major"/>
    </font>
    <font>
      <sz val="12"/>
      <color theme="2" tint="-0.89996032593768116"/>
      <name val="Calibri Light"/>
      <family val="2"/>
      <scheme val="minor"/>
    </font>
    <font>
      <i/>
      <sz val="12"/>
      <color theme="3"/>
      <name val="Calibri"/>
      <family val="2"/>
      <scheme val="major"/>
    </font>
    <font>
      <b/>
      <sz val="12"/>
      <color theme="0"/>
      <name val="Calibri"/>
      <family val="2"/>
      <scheme val="major"/>
    </font>
    <font>
      <sz val="11"/>
      <color theme="1"/>
      <name val="Adobe Heiti Std R"/>
      <family val="2"/>
      <charset val="128"/>
    </font>
    <font>
      <sz val="11"/>
      <color theme="1"/>
      <name val="Adobe Heiti Std R"/>
      <charset val="128"/>
    </font>
    <font>
      <b/>
      <sz val="11"/>
      <color theme="1"/>
      <name val="Adobe Heiti Std R"/>
      <charset val="128"/>
    </font>
    <font>
      <b/>
      <sz val="11"/>
      <color theme="1"/>
      <name val="Adobe Heiti Std R"/>
      <family val="2"/>
      <charset val="128"/>
    </font>
    <font>
      <sz val="8"/>
      <name val="Calibri Light"/>
      <family val="2"/>
      <scheme val="minor"/>
    </font>
    <font>
      <u/>
      <sz val="12"/>
      <color theme="10"/>
      <name val="Calibri Light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</patternFill>
    </fill>
    <fill>
      <patternFill patternType="solid">
        <fgColor rgb="FF87A4C8"/>
        <bgColor indexed="6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2" tint="-0.249977111117893"/>
      </left>
      <right/>
      <top/>
      <bottom/>
      <diagonal/>
    </border>
    <border>
      <left/>
      <right/>
      <top style="thin">
        <color theme="2" tint="-0.249977111117893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/>
      <bottom/>
      <diagonal/>
    </border>
    <border>
      <left/>
      <right style="thin">
        <color theme="2" tint="-0.24994659260841701"/>
      </right>
      <top/>
      <bottom/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77111117893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77111117893"/>
      </bottom>
      <diagonal/>
    </border>
  </borders>
  <cellStyleXfs count="19">
    <xf numFmtId="0" fontId="0" fillId="0" borderId="0" applyFill="0" applyBorder="0">
      <alignment horizontal="left" vertical="center" wrapText="1" indent="1"/>
    </xf>
    <xf numFmtId="0" fontId="9" fillId="0" borderId="0" applyProtection="0">
      <alignment horizontal="right" vertical="center"/>
    </xf>
    <xf numFmtId="0" fontId="4" fillId="0" borderId="0" applyNumberFormat="0" applyFill="0" applyBorder="0" applyAlignment="0" applyProtection="0"/>
    <xf numFmtId="0" fontId="6" fillId="0" borderId="0" applyNumberFormat="0" applyFill="0" applyBorder="0" applyProtection="0">
      <alignment horizontal="right" vertical="center" indent="1"/>
    </xf>
    <xf numFmtId="0" fontId="2" fillId="3" borderId="0" applyNumberFormat="0" applyBorder="0" applyAlignment="0" applyProtection="0"/>
    <xf numFmtId="0" fontId="5" fillId="4" borderId="0" applyNumberFormat="0" applyBorder="0" applyAlignment="0" applyProtection="0"/>
    <xf numFmtId="4" fontId="7" fillId="0" borderId="0" applyProtection="0">
      <alignment horizontal="right" vertical="center" wrapText="1" indent="1"/>
    </xf>
    <xf numFmtId="0" fontId="8" fillId="5" borderId="2" applyNumberFormat="0" applyBorder="0" applyAlignment="0" applyProtection="0"/>
    <xf numFmtId="0" fontId="10" fillId="6" borderId="0" applyBorder="0" applyProtection="0">
      <alignment horizontal="center" vertical="top" wrapText="1"/>
    </xf>
    <xf numFmtId="0" fontId="10" fillId="6" borderId="3" applyNumberFormat="0" applyBorder="0" applyProtection="0">
      <alignment horizontal="center" vertical="top" wrapText="1"/>
    </xf>
    <xf numFmtId="164" fontId="1" fillId="0" borderId="0" applyFont="0" applyFill="0" applyBorder="0" applyAlignment="0" applyProtection="0"/>
    <xf numFmtId="165" fontId="5" fillId="7" borderId="1" applyFill="0" applyBorder="0">
      <alignment horizontal="right" vertical="center" indent="1"/>
    </xf>
    <xf numFmtId="7" fontId="5" fillId="0" borderId="0" applyFont="0" applyFill="0" applyBorder="0" applyProtection="0">
      <alignment horizontal="right" vertical="center" indent="1"/>
    </xf>
    <xf numFmtId="0" fontId="3" fillId="2" borderId="0" applyBorder="0" applyProtection="0">
      <alignment horizontal="right" vertical="center"/>
    </xf>
    <xf numFmtId="0" fontId="11" fillId="0" borderId="0" applyNumberFormat="0" applyFill="0" applyBorder="0" applyAlignment="0" applyProtection="0"/>
    <xf numFmtId="14" fontId="7" fillId="0" borderId="0" applyFont="0" applyFill="0" applyBorder="0" applyAlignment="0">
      <alignment horizontal="left" vertical="center" indent="1"/>
      <protection locked="0"/>
    </xf>
    <xf numFmtId="0" fontId="7" fillId="0" borderId="6" applyNumberFormat="0" applyFont="0" applyFill="0" applyAlignment="0">
      <alignment horizontal="left" vertical="center" wrapText="1" indent="1"/>
    </xf>
    <xf numFmtId="0" fontId="7" fillId="0" borderId="0" applyFont="0" applyFill="0" applyBorder="0">
      <alignment horizontal="right" vertical="center" indent="1"/>
      <protection locked="0"/>
    </xf>
    <xf numFmtId="0" fontId="21" fillId="0" borderId="0" applyNumberFormat="0" applyFill="0" applyBorder="0" applyAlignment="0" applyProtection="0">
      <alignment horizontal="left" vertical="center" wrapText="1" indent="1"/>
    </xf>
  </cellStyleXfs>
  <cellXfs count="44">
    <xf numFmtId="0" fontId="0" fillId="0" borderId="0" xfId="0">
      <alignment horizontal="left" vertical="center" wrapText="1" indent="1"/>
    </xf>
    <xf numFmtId="0" fontId="13" fillId="0" borderId="0" xfId="0" applyFont="1">
      <alignment horizontal="left" vertical="center" wrapText="1" indent="1"/>
    </xf>
    <xf numFmtId="0" fontId="13" fillId="0" borderId="0" xfId="0" applyFont="1" applyBorder="1">
      <alignment horizontal="left" vertical="center" wrapText="1" indent="1"/>
    </xf>
    <xf numFmtId="7" fontId="13" fillId="0" borderId="6" xfId="16" applyNumberFormat="1" applyFont="1" applyFill="1" applyAlignment="1">
      <alignment horizontal="right" vertical="center" indent="1"/>
    </xf>
    <xf numFmtId="0" fontId="13" fillId="0" borderId="4" xfId="0" applyFont="1" applyBorder="1">
      <alignment horizontal="left" vertical="center" wrapText="1" indent="1"/>
    </xf>
    <xf numFmtId="0" fontId="13" fillId="0" borderId="5" xfId="0" applyFont="1" applyBorder="1">
      <alignment horizontal="left" vertical="center" wrapText="1" indent="1"/>
    </xf>
    <xf numFmtId="4" fontId="13" fillId="0" borderId="0" xfId="6" applyFont="1" applyProtection="1">
      <alignment horizontal="right" vertical="center" wrapText="1" indent="1"/>
      <protection locked="0"/>
    </xf>
    <xf numFmtId="0" fontId="13" fillId="0" borderId="0" xfId="17" applyFont="1" applyFill="1" applyBorder="1">
      <alignment horizontal="right" vertical="center" indent="1"/>
      <protection locked="0"/>
    </xf>
    <xf numFmtId="0" fontId="17" fillId="0" borderId="0" xfId="0" applyFont="1" applyAlignment="1"/>
    <xf numFmtId="0" fontId="18" fillId="0" borderId="0" xfId="0" applyFont="1" applyAlignment="1">
      <alignment horizontal="center"/>
    </xf>
    <xf numFmtId="6" fontId="16" fillId="0" borderId="0" xfId="0" applyNumberFormat="1" applyFont="1" applyAlignment="1">
      <alignment horizontal="center"/>
    </xf>
    <xf numFmtId="6" fontId="19" fillId="0" borderId="0" xfId="0" applyNumberFormat="1" applyFont="1" applyAlignment="1">
      <alignment horizontal="center"/>
    </xf>
    <xf numFmtId="6" fontId="17" fillId="0" borderId="0" xfId="0" applyNumberFormat="1" applyFont="1" applyAlignment="1">
      <alignment horizontal="center"/>
    </xf>
    <xf numFmtId="0" fontId="9" fillId="0" borderId="0" xfId="1">
      <alignment horizontal="right" vertical="center"/>
    </xf>
    <xf numFmtId="0" fontId="0" fillId="0" borderId="6" xfId="16" applyFont="1" applyFill="1">
      <alignment horizontal="left" vertical="center" wrapText="1" indent="1"/>
    </xf>
    <xf numFmtId="166" fontId="0" fillId="0" borderId="6" xfId="16" applyNumberFormat="1" applyFont="1" applyFill="1">
      <alignment horizontal="left" vertical="center" wrapText="1" indent="1"/>
    </xf>
    <xf numFmtId="4" fontId="0" fillId="0" borderId="0" xfId="0" applyNumberFormat="1" applyFill="1" applyBorder="1" applyAlignment="1">
      <alignment horizontal="right" vertical="center" indent="1"/>
    </xf>
    <xf numFmtId="4" fontId="0" fillId="0" borderId="0" xfId="0" applyNumberFormat="1" applyFill="1" applyBorder="1" applyAlignment="1">
      <alignment horizontal="right" vertical="center" wrapText="1" indent="1"/>
    </xf>
    <xf numFmtId="166" fontId="0" fillId="0" borderId="0" xfId="0" applyNumberFormat="1" applyFill="1" applyBorder="1" applyAlignment="1">
      <alignment horizontal="right" vertical="center" indent="1"/>
    </xf>
    <xf numFmtId="0" fontId="10" fillId="6" borderId="0" xfId="8" applyAlignment="1">
      <alignment horizontal="center" vertical="center" wrapText="1"/>
    </xf>
    <xf numFmtId="0" fontId="15" fillId="6" borderId="0" xfId="8" applyFont="1" applyAlignment="1">
      <alignment horizontal="center" vertical="center" wrapText="1"/>
    </xf>
    <xf numFmtId="0" fontId="10" fillId="6" borderId="0" xfId="8" applyAlignment="1" applyProtection="1">
      <alignment horizontal="center" vertical="center" wrapText="1"/>
      <protection locked="0"/>
    </xf>
    <xf numFmtId="7" fontId="13" fillId="0" borderId="0" xfId="16" applyNumberFormat="1" applyFont="1" applyFill="1" applyBorder="1" applyAlignment="1">
      <alignment horizontal="right" vertical="center" indent="1"/>
    </xf>
    <xf numFmtId="0" fontId="13" fillId="0" borderId="0" xfId="0" applyFont="1" applyAlignment="1">
      <alignment horizontal="center" vertical="center" wrapText="1"/>
    </xf>
    <xf numFmtId="0" fontId="2" fillId="8" borderId="0" xfId="0" applyFont="1" applyFill="1" applyAlignment="1">
      <alignment horizontal="center" vertical="center" wrapText="1"/>
    </xf>
    <xf numFmtId="0" fontId="2" fillId="8" borderId="0" xfId="6" applyNumberFormat="1" applyFont="1" applyFill="1" applyAlignment="1" applyProtection="1">
      <alignment horizontal="center" vertical="center" wrapText="1"/>
      <protection locked="0"/>
    </xf>
    <xf numFmtId="2" fontId="0" fillId="0" borderId="0" xfId="15" applyNumberFormat="1" applyFont="1" applyFill="1" applyBorder="1" applyAlignment="1">
      <alignment horizontal="left" vertical="center" wrapText="1" indent="1"/>
      <protection locked="0"/>
    </xf>
    <xf numFmtId="4" fontId="13" fillId="0" borderId="0" xfId="0" applyNumberFormat="1" applyFont="1" applyFill="1" applyBorder="1" applyProtection="1">
      <alignment horizontal="left" vertical="center" wrapText="1" indent="1"/>
      <protection locked="0"/>
    </xf>
    <xf numFmtId="4" fontId="0" fillId="0" borderId="0" xfId="6" applyFont="1" applyProtection="1">
      <alignment horizontal="right" vertical="center" wrapText="1" indent="1"/>
      <protection locked="0"/>
    </xf>
    <xf numFmtId="0" fontId="0" fillId="0" borderId="0" xfId="0" applyAlignment="1">
      <alignment horizontal="center" vertical="center" wrapText="1"/>
    </xf>
    <xf numFmtId="2" fontId="0" fillId="8" borderId="0" xfId="15" applyNumberFormat="1" applyFont="1" applyFill="1" applyBorder="1">
      <alignment horizontal="left" vertical="center" indent="1"/>
      <protection locked="0"/>
    </xf>
    <xf numFmtId="0" fontId="2" fillId="8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7" xfId="1" applyBorder="1">
      <alignment horizontal="right" vertical="center"/>
    </xf>
    <xf numFmtId="0" fontId="14" fillId="0" borderId="0" xfId="1" applyFont="1">
      <alignment horizontal="right" vertical="center"/>
    </xf>
    <xf numFmtId="0" fontId="14" fillId="0" borderId="8" xfId="1" applyFont="1" applyBorder="1">
      <alignment horizontal="right" vertical="center"/>
    </xf>
    <xf numFmtId="0" fontId="0" fillId="0" borderId="9" xfId="16" applyFont="1" applyFill="1" applyBorder="1">
      <alignment horizontal="left" vertical="center" wrapText="1" indent="1"/>
    </xf>
    <xf numFmtId="0" fontId="13" fillId="0" borderId="10" xfId="16" applyFont="1" applyFill="1" applyBorder="1">
      <alignment horizontal="left" vertical="center" wrapText="1" indent="1"/>
    </xf>
    <xf numFmtId="0" fontId="14" fillId="0" borderId="7" xfId="1" applyFont="1" applyBorder="1">
      <alignment horizontal="right" vertical="center"/>
    </xf>
    <xf numFmtId="0" fontId="3" fillId="8" borderId="0" xfId="13" applyFill="1" applyProtection="1">
      <alignment horizontal="right" vertical="center"/>
    </xf>
    <xf numFmtId="0" fontId="12" fillId="8" borderId="0" xfId="13" applyFont="1" applyFill="1" applyProtection="1">
      <alignment horizontal="right" vertical="center"/>
    </xf>
    <xf numFmtId="0" fontId="12" fillId="8" borderId="0" xfId="13" applyFont="1" applyFill="1" applyProtection="1">
      <alignment horizontal="right" vertical="center"/>
    </xf>
    <xf numFmtId="0" fontId="13" fillId="8" borderId="0" xfId="0" applyFont="1" applyFill="1" applyProtection="1">
      <alignment horizontal="left" vertical="center" wrapText="1" indent="1"/>
    </xf>
    <xf numFmtId="0" fontId="21" fillId="0" borderId="0" xfId="18" applyAlignment="1">
      <alignment horizontal="center"/>
    </xf>
  </cellXfs>
  <cellStyles count="19">
    <cellStyle name="40 % - Akzent6" xfId="5" builtinId="51" customBuiltin="1"/>
    <cellStyle name="Akzent6" xfId="4" builtinId="49" customBuiltin="1"/>
    <cellStyle name="Ausgabe" xfId="7" builtinId="21" customBuiltin="1"/>
    <cellStyle name="Berechnung" xfId="11" builtinId="22" customBuiltin="1"/>
    <cellStyle name="Datum" xfId="15" xr:uid="{00000000-0005-0000-0000-000004000000}"/>
    <cellStyle name="Devise" xfId="17" xr:uid="{00000000-0005-0000-0000-000005000000}"/>
    <cellStyle name="Eingabe" xfId="6" builtinId="20" customBuiltin="1"/>
    <cellStyle name="Eingabefeld" xfId="16" xr:uid="{00000000-0005-0000-0000-000007000000}"/>
    <cellStyle name="Ergebnis" xfId="3" builtinId="25" customBuiltin="1"/>
    <cellStyle name="Erklärender Text" xfId="2" builtinId="53" customBuiltin="1"/>
    <cellStyle name="Link" xfId="18" builtinId="8"/>
    <cellStyle name="Standard" xfId="0" builtinId="0" customBuiltin="1"/>
    <cellStyle name="Überschrift" xfId="13" builtinId="15" customBuiltin="1"/>
    <cellStyle name="Überschrift 1" xfId="1" builtinId="16" customBuiltin="1"/>
    <cellStyle name="Überschrift 2" xfId="8" builtinId="17" customBuiltin="1"/>
    <cellStyle name="Überschrift 3" xfId="9" builtinId="18" hidden="1" customBuiltin="1"/>
    <cellStyle name="Überschrift 4" xfId="14" builtinId="19" hidden="1" customBuiltin="1"/>
    <cellStyle name="Währung" xfId="12" builtinId="4" customBuiltin="1"/>
    <cellStyle name="Währung [0]" xfId="10" builtinId="7" customBuiltin="1"/>
  </cellStyles>
  <dxfs count="29">
    <dxf>
      <numFmt numFmtId="166" formatCode="#,##0.00\ &quot;€&quot;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 Light"/>
        <family val="2"/>
        <scheme val="minor"/>
      </font>
      <fill>
        <patternFill patternType="solid">
          <fgColor indexed="64"/>
          <bgColor rgb="FF87A4C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 Light"/>
        <family val="2"/>
        <scheme val="minor"/>
      </font>
      <fill>
        <patternFill patternType="solid">
          <fgColor indexed="64"/>
          <bgColor rgb="FF87A4C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0" hidden="0"/>
    </dxf>
    <dxf>
      <numFmt numFmtId="11" formatCode="#,##0.00\ &quot;€&quot;;\-#,##0.00\ &quot;€&quot;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2" tint="-0.89996032593768116"/>
        <name val="Calibri Light"/>
        <family val="2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2" tint="-0.89996032593768116"/>
        <name val="Calibri Light"/>
        <family val="2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2" tint="-0.89996032593768116"/>
        <name val="Calibri Light"/>
        <family val="2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2" tint="-0.89996032593768116"/>
        <name val="Calibri Light"/>
        <family val="2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2" tint="-0.89996032593768116"/>
        <name val="Calibri Light"/>
        <family val="2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2" tint="-0.89996032593768116"/>
        <name val="Calibri Light"/>
        <family val="2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2" tint="-0.89996032593768116"/>
        <name val="Calibri Light"/>
        <family val="2"/>
        <scheme val="minor"/>
      </font>
      <fill>
        <patternFill patternType="none">
          <fgColor indexed="64"/>
          <bgColor indexed="65"/>
        </patternFill>
      </fill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 Light"/>
        <family val="2"/>
        <scheme val="minor"/>
      </font>
      <numFmt numFmtId="0" formatCode="General"/>
      <fill>
        <patternFill patternType="solid">
          <fgColor indexed="64"/>
          <bgColor rgb="FF87A4C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0"/>
        <name val="Calibri Light"/>
        <family val="2"/>
        <scheme val="minor"/>
      </font>
      <numFmt numFmtId="0" formatCode="General"/>
      <fill>
        <patternFill patternType="solid">
          <fgColor indexed="64"/>
          <bgColor rgb="FF87A4C8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2" tint="-0.89996032593768116"/>
        <name val="Calibri Light"/>
        <family val="2"/>
        <scheme val="minor"/>
      </font>
      <numFmt numFmtId="2" formatCode="0.00"/>
      <fill>
        <patternFill patternType="solid">
          <fgColor indexed="64"/>
          <bgColor rgb="FF87A4C8"/>
        </patternFill>
      </fill>
    </dxf>
    <dxf>
      <font>
        <color theme="0"/>
      </font>
      <numFmt numFmtId="0" formatCode="General"/>
      <fill>
        <patternFill patternType="solid">
          <fgColor indexed="64"/>
          <bgColor rgb="FF87A4C8"/>
        </patternFill>
      </fill>
      <alignment horizontal="center" vertical="center" textRotation="0" wrapText="1" indent="0" justifyLastLine="0" shrinkToFit="0" readingOrder="0"/>
    </dxf>
    <dxf>
      <font>
        <b/>
        <i val="0"/>
        <color theme="1" tint="0.14993743705557422"/>
      </font>
      <fill>
        <patternFill>
          <bgColor theme="5"/>
        </patternFill>
      </fill>
      <border diagonalUp="0" diagonalDown="0">
        <left/>
        <right/>
        <top style="thin">
          <color theme="0"/>
        </top>
        <bottom/>
        <vertical style="thin">
          <color theme="0"/>
        </vertical>
        <horizontal/>
      </border>
    </dxf>
    <dxf>
      <font>
        <b/>
        <i val="0"/>
        <color theme="0"/>
      </font>
      <fill>
        <patternFill patternType="solid">
          <fgColor theme="6"/>
          <bgColor theme="1" tint="0.24994659260841701"/>
        </patternFill>
      </fill>
      <border>
        <vertical style="thin">
          <color theme="0"/>
        </vertical>
        <horizontal/>
      </border>
    </dxf>
    <dxf>
      <font>
        <b val="0"/>
        <i val="0"/>
        <color theme="1" tint="0.14993743705557422"/>
      </font>
      <border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1" defaultTableStyle="Reisekostenbericht" defaultPivotStyle="PivotStyleLight16">
    <tableStyle name="Reisekostenbericht" pivot="0" count="3" xr9:uid="{00000000-0011-0000-FFFF-FFFF00000000}">
      <tableStyleElement type="wholeTable" dxfId="28"/>
      <tableStyleElement type="headerRow" dxfId="27"/>
      <tableStyleElement type="totalRow" dxfId="26"/>
    </tableStyle>
  </tableStyles>
  <colors>
    <mruColors>
      <color rgb="FF87A4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1029373</xdr:colOff>
      <xdr:row>0</xdr:row>
      <xdr:rowOff>0</xdr:rowOff>
    </xdr:from>
    <xdr:to>
      <xdr:col>3</xdr:col>
      <xdr:colOff>1001718</xdr:colOff>
      <xdr:row>1</xdr:row>
      <xdr:rowOff>26736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8018452C-0C71-3AEE-C3E4-3887FC70A88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338" b="34027"/>
        <a:stretch/>
      </xdr:blipFill>
      <xdr:spPr>
        <a:xfrm>
          <a:off x="1229899" y="0"/>
          <a:ext cx="3408030" cy="97589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Ausgaben" displayName="Ausgaben" ref="B6:N11" totalsRowCount="1">
  <autoFilter ref="B6:N10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00000000-0010-0000-0000-000001000000}" name="Einmalige Kosten" dataDxfId="25" totalsRowDxfId="12" dataCellStyle="Datum"/>
    <tableColumn id="2" xr3:uid="{00000000-0010-0000-0000-000002000000}" name="Flugkosten" totalsRowFunction="sum" dataDxfId="24" totalsRowDxfId="11" dataCellStyle="Datum"/>
    <tableColumn id="3" xr3:uid="{00000000-0010-0000-0000-000003000000}" name="Vorbereitung (Visa, Impfung &amp; Co.)" totalsRowFunction="sum" dataDxfId="23" totalsRowDxfId="10"/>
    <tableColumn id="4" xr3:uid="{00000000-0010-0000-0000-000004000000}" name="Monatliche Kosten" dataDxfId="22" totalsRowDxfId="9"/>
    <tableColumn id="5" xr3:uid="{00000000-0010-0000-0000-000005000000}" name="Unterkünfte" totalsRowFunction="sum" dataDxfId="21" totalsRowDxfId="8"/>
    <tableColumn id="6" xr3:uid="{00000000-0010-0000-0000-000006000000}" name="Verpflegung" totalsRowFunction="sum" dataDxfId="20" totalsRowDxfId="7" dataCellStyle="Eingabe"/>
    <tableColumn id="7" xr3:uid="{00000000-0010-0000-0000-000007000000}" name="Fahrtkosten _x000a_(ÖPNV, Mietwagen, Taxi)" totalsRowFunction="sum" dataDxfId="19" totalsRowDxfId="6" dataCellStyle="Eingabe"/>
    <tableColumn id="8" xr3:uid="{00000000-0010-0000-0000-000008000000}" name="Benzin" totalsRowFunction="sum" dataDxfId="18" totalsRowDxfId="5" dataCellStyle="Eingabe"/>
    <tableColumn id="9" xr3:uid="{00000000-0010-0000-0000-000009000000}" name="Internet" totalsRowFunction="sum" dataDxfId="17" totalsRowDxfId="4" dataCellStyle="Eingabe"/>
    <tableColumn id="10" xr3:uid="{00000000-0010-0000-0000-00000A000000}" name="Unterhaltung" totalsRowFunction="sum" dataDxfId="16" totalsRowDxfId="3" dataCellStyle="Eingabe"/>
    <tableColumn id="11" xr3:uid="{00000000-0010-0000-0000-00000B000000}" name="Erstattung Fahrtkosten" totalsRowFunction="sum" dataDxfId="15" totalsRowDxfId="2" dataCellStyle="Eingabe"/>
    <tableColumn id="12" xr3:uid="{00000000-0010-0000-0000-00000C000000}" name="Kostenpunkt  11" totalsRowFunction="sum" dataDxfId="14" totalsRowDxfId="1" dataCellStyle="Eingabe"/>
    <tableColumn id="13" xr3:uid="{00000000-0010-0000-0000-00000D000000}" name="Kostenpunkt  12" totalsRowFunction="custom" dataDxfId="13" totalsRowDxfId="0" dataCellStyle="Eingabe">
      <totalsRowFormula>SUM(C11:M11)</totalsRowFormula>
    </tableColumn>
  </tableColumns>
  <tableStyleInfo name="Reisekostenbericht" showFirstColumn="0" showLastColumn="0" showRowStripes="1" showColumnStripes="0"/>
  <extLst>
    <ext xmlns:x14="http://schemas.microsoft.com/office/spreadsheetml/2009/9/main" uri="{504A1905-F514-4f6f-8877-14C23A59335A}">
      <x14:table altTextSummary="Liste mit Ausgabendetails wie Datum, Beschreibung, Flugkosten, Unterkunft, Fahrtkosten, Mahlzeiten und Trinkgeldern, Konferenzen und Seminaren, Kilometern, Kilometergelderstattung, Verschiedenem, Wechselkursen, Ausgaben für Devisen und Summe"/>
    </ext>
  </extLst>
</table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Travel Expense Report">
      <a:majorFont>
        <a:latin typeface="Calibri"/>
        <a:ea typeface=""/>
        <a:cs typeface=""/>
      </a:majorFont>
      <a:minorFont>
        <a:latin typeface="Calibri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henomadshub.de/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autoPageBreaks="0" fitToPage="1"/>
  </sheetPr>
  <dimension ref="B1:N17"/>
  <sheetViews>
    <sheetView showGridLines="0" tabSelected="1" zoomScale="57" zoomScaleNormal="57" workbookViewId="0">
      <selection activeCell="L10" sqref="L10"/>
    </sheetView>
  </sheetViews>
  <sheetFormatPr baseColWidth="10" defaultColWidth="11.5" defaultRowHeight="30" customHeight="1" x14ac:dyDescent="0.3"/>
  <cols>
    <col min="1" max="1" width="2.59765625" style="1" customWidth="1"/>
    <col min="2" max="2" width="21.19921875" style="1" customWidth="1"/>
    <col min="3" max="3" width="23.8984375" style="1" customWidth="1"/>
    <col min="4" max="4" width="26.69921875" style="1" customWidth="1"/>
    <col min="5" max="5" width="30.59765625" style="1" customWidth="1"/>
    <col min="6" max="6" width="20.59765625" style="1" customWidth="1"/>
    <col min="7" max="7" width="28.19921875" style="1" customWidth="1"/>
    <col min="8" max="8" width="31.796875" style="1" customWidth="1"/>
    <col min="9" max="9" width="22.296875" style="1" customWidth="1"/>
    <col min="10" max="10" width="27.09765625" style="1" customWidth="1"/>
    <col min="11" max="11" width="24.8984375" style="1" customWidth="1"/>
    <col min="12" max="12" width="20.3984375" style="1" customWidth="1"/>
    <col min="13" max="13" width="21.3984375" style="1" customWidth="1"/>
    <col min="14" max="14" width="16.5" style="1" customWidth="1"/>
    <col min="15" max="15" width="2.59765625" style="1" customWidth="1"/>
    <col min="16" max="16384" width="11.5" style="1"/>
  </cols>
  <sheetData>
    <row r="1" spans="2:14" ht="75" customHeight="1" x14ac:dyDescent="0.3">
      <c r="B1" s="39" t="s">
        <v>5</v>
      </c>
      <c r="C1" s="40"/>
      <c r="D1" s="40"/>
      <c r="E1" s="40"/>
      <c r="F1" s="40"/>
      <c r="G1" s="41"/>
      <c r="H1" s="41"/>
      <c r="I1" s="41"/>
      <c r="J1" s="42"/>
      <c r="K1" s="42"/>
      <c r="L1" s="42"/>
      <c r="M1" s="42"/>
      <c r="N1" s="42"/>
    </row>
    <row r="2" spans="2:14" ht="15" customHeight="1" x14ac:dyDescent="0.3">
      <c r="B2" s="2"/>
    </row>
    <row r="3" spans="2:14" ht="30" customHeight="1" x14ac:dyDescent="0.3">
      <c r="B3" s="13" t="s">
        <v>6</v>
      </c>
      <c r="C3" s="14" t="s">
        <v>7</v>
      </c>
      <c r="D3" s="33" t="s">
        <v>0</v>
      </c>
      <c r="E3" s="34"/>
      <c r="F3" s="35"/>
      <c r="G3" s="36" t="s">
        <v>24</v>
      </c>
      <c r="H3" s="37"/>
      <c r="I3" s="38"/>
      <c r="J3" s="34"/>
      <c r="K3" s="34"/>
      <c r="L3" s="22"/>
      <c r="M3" s="2"/>
    </row>
    <row r="4" spans="2:14" ht="8.1" customHeight="1" x14ac:dyDescent="0.3">
      <c r="B4" s="2"/>
      <c r="F4" s="2"/>
      <c r="G4" s="5"/>
      <c r="H4" s="5"/>
      <c r="J4" s="2"/>
      <c r="K4" s="2"/>
    </row>
    <row r="5" spans="2:14" ht="15" customHeight="1" x14ac:dyDescent="0.3">
      <c r="B5" s="2"/>
      <c r="C5" s="2"/>
      <c r="F5" s="2"/>
      <c r="G5" s="2"/>
      <c r="H5" s="2"/>
    </row>
    <row r="6" spans="2:14" ht="39.9" customHeight="1" x14ac:dyDescent="0.3">
      <c r="B6" s="24" t="s">
        <v>19</v>
      </c>
      <c r="C6" s="19" t="s">
        <v>1</v>
      </c>
      <c r="D6" s="29" t="s">
        <v>18</v>
      </c>
      <c r="E6" s="24" t="s">
        <v>17</v>
      </c>
      <c r="F6" s="19" t="s">
        <v>8</v>
      </c>
      <c r="G6" s="19" t="s">
        <v>9</v>
      </c>
      <c r="H6" s="19" t="s">
        <v>3</v>
      </c>
      <c r="I6" s="19" t="s">
        <v>10</v>
      </c>
      <c r="J6" s="19" t="s">
        <v>11</v>
      </c>
      <c r="K6" s="19" t="s">
        <v>12</v>
      </c>
      <c r="L6" s="20" t="s">
        <v>2</v>
      </c>
      <c r="M6" s="21" t="s">
        <v>15</v>
      </c>
      <c r="N6" s="23" t="s">
        <v>16</v>
      </c>
    </row>
    <row r="7" spans="2:14" ht="30" customHeight="1" x14ac:dyDescent="0.3">
      <c r="B7" s="24"/>
      <c r="C7" s="26">
        <v>2000</v>
      </c>
      <c r="D7" s="32">
        <v>500</v>
      </c>
      <c r="E7" s="24" t="s">
        <v>20</v>
      </c>
      <c r="F7" s="27">
        <v>700</v>
      </c>
      <c r="G7" s="28">
        <f t="shared" ref="G7:G9" si="0">20*30</f>
        <v>600</v>
      </c>
      <c r="H7" s="28">
        <v>50</v>
      </c>
      <c r="I7" s="28">
        <v>50</v>
      </c>
      <c r="J7" s="28">
        <v>50</v>
      </c>
      <c r="K7" s="28">
        <v>50</v>
      </c>
      <c r="L7" s="28">
        <v>50</v>
      </c>
      <c r="M7" s="28">
        <v>50</v>
      </c>
      <c r="N7" s="6">
        <v>50</v>
      </c>
    </row>
    <row r="8" spans="2:14" ht="30" customHeight="1" x14ac:dyDescent="0.3">
      <c r="B8" s="24"/>
      <c r="C8" s="30"/>
      <c r="D8" s="31"/>
      <c r="E8" s="24" t="s">
        <v>21</v>
      </c>
      <c r="F8" s="27">
        <v>700</v>
      </c>
      <c r="G8" s="28">
        <f t="shared" si="0"/>
        <v>600</v>
      </c>
      <c r="H8" s="28">
        <v>50</v>
      </c>
      <c r="I8" s="28">
        <v>50</v>
      </c>
      <c r="J8" s="28">
        <v>50</v>
      </c>
      <c r="K8" s="28">
        <v>50</v>
      </c>
      <c r="L8" s="28">
        <v>50</v>
      </c>
      <c r="M8" s="28">
        <v>50</v>
      </c>
      <c r="N8" s="6">
        <v>50</v>
      </c>
    </row>
    <row r="9" spans="2:14" ht="30" customHeight="1" x14ac:dyDescent="0.3">
      <c r="B9" s="24"/>
      <c r="C9" s="30"/>
      <c r="D9" s="31"/>
      <c r="E9" s="24" t="s">
        <v>22</v>
      </c>
      <c r="F9" s="27">
        <v>700</v>
      </c>
      <c r="G9" s="28">
        <f t="shared" si="0"/>
        <v>600</v>
      </c>
      <c r="H9" s="28">
        <v>50</v>
      </c>
      <c r="I9" s="28">
        <v>50</v>
      </c>
      <c r="J9" s="28">
        <v>50</v>
      </c>
      <c r="K9" s="28">
        <v>50</v>
      </c>
      <c r="L9" s="28">
        <v>50</v>
      </c>
      <c r="M9" s="28">
        <v>50</v>
      </c>
      <c r="N9" s="6">
        <v>50</v>
      </c>
    </row>
    <row r="10" spans="2:14" ht="30" customHeight="1" x14ac:dyDescent="0.3">
      <c r="B10" s="25"/>
      <c r="C10" s="30"/>
      <c r="D10" s="31"/>
      <c r="E10" s="25" t="s">
        <v>23</v>
      </c>
      <c r="F10" s="6"/>
      <c r="G10" s="28"/>
      <c r="H10" s="28"/>
      <c r="I10" s="28"/>
      <c r="J10" s="28"/>
      <c r="K10" s="28"/>
      <c r="L10" s="28"/>
      <c r="M10" s="28"/>
      <c r="N10" s="7"/>
    </row>
    <row r="11" spans="2:14" ht="30" customHeight="1" x14ac:dyDescent="0.3">
      <c r="B11" s="31"/>
      <c r="C11" s="16">
        <f>SUBTOTAL(109,Ausgaben[Flugkosten])</f>
        <v>2000</v>
      </c>
      <c r="D11" s="16">
        <f>SUBTOTAL(109,Ausgaben[Vorbereitung (Visa, Impfung &amp; Co.)])</f>
        <v>500</v>
      </c>
      <c r="E11" s="31"/>
      <c r="F11" s="17">
        <f>SUBTOTAL(109,Ausgaben[Unterkünfte])</f>
        <v>2100</v>
      </c>
      <c r="G11" s="16">
        <f>SUBTOTAL(109,Ausgaben[Verpflegung])</f>
        <v>1800</v>
      </c>
      <c r="H11" s="16">
        <f>SUBTOTAL(109,Ausgaben[Fahrtkosten 
(ÖPNV, Mietwagen, Taxi)])</f>
        <v>150</v>
      </c>
      <c r="I11" s="16">
        <f>SUBTOTAL(109,Ausgaben[Benzin])</f>
        <v>150</v>
      </c>
      <c r="J11" s="16">
        <f>SUBTOTAL(109,Ausgaben[Internet])</f>
        <v>150</v>
      </c>
      <c r="K11" s="16">
        <f>SUBTOTAL(109,Ausgaben[Unterhaltung])</f>
        <v>150</v>
      </c>
      <c r="L11" s="16">
        <f>SUBTOTAL(109,Ausgaben[Erstattung Fahrtkosten])</f>
        <v>150</v>
      </c>
      <c r="M11" s="16">
        <f>SUBTOTAL(109,Ausgaben[Kostenpunkt  11])</f>
        <v>150</v>
      </c>
      <c r="N11" s="18">
        <f>SUM(C11:M11)</f>
        <v>7300</v>
      </c>
    </row>
    <row r="13" spans="2:14" ht="30" customHeight="1" x14ac:dyDescent="0.3">
      <c r="B13" s="13" t="s">
        <v>4</v>
      </c>
      <c r="C13" s="15">
        <f>N11</f>
        <v>7300</v>
      </c>
      <c r="D13" s="33" t="s">
        <v>13</v>
      </c>
      <c r="E13" s="34"/>
      <c r="F13" s="35"/>
      <c r="G13" s="36">
        <v>1</v>
      </c>
      <c r="H13" s="37"/>
      <c r="I13" s="33" t="s">
        <v>14</v>
      </c>
      <c r="J13" s="34"/>
      <c r="K13" s="35"/>
      <c r="L13" s="3">
        <f>C13-G13</f>
        <v>7299</v>
      </c>
      <c r="M13" s="4"/>
    </row>
    <row r="14" spans="2:14" ht="30" customHeight="1" x14ac:dyDescent="0.3">
      <c r="B14" s="8"/>
      <c r="C14" s="9"/>
      <c r="D14" s="10"/>
    </row>
    <row r="15" spans="2:14" ht="30" customHeight="1" x14ac:dyDescent="0.3">
      <c r="B15" s="8"/>
      <c r="C15" s="11"/>
      <c r="D15" s="12"/>
    </row>
    <row r="16" spans="2:14" ht="30" customHeight="1" x14ac:dyDescent="0.3">
      <c r="B16" s="43" t="s">
        <v>25</v>
      </c>
      <c r="C16" s="8"/>
      <c r="D16" s="8"/>
    </row>
    <row r="17" spans="2:4" ht="30" customHeight="1" x14ac:dyDescent="0.3">
      <c r="B17" s="8"/>
      <c r="D17" s="12"/>
    </row>
  </sheetData>
  <sheetProtection algorithmName="SHA-512" hashValue="qfVUd2c4VFA81ZJSd3eHuHUCxg1lIQU8QH+foudL7v/uisHhucD3LXImG0sgJ/a6KXt5GWhusIAqdPNffREcRA==" saltValue="xqSYa51v6T8q6vR6yGsspA==" spinCount="100000" sheet="1" selectLockedCells="1"/>
  <mergeCells count="7">
    <mergeCell ref="D13:F13"/>
    <mergeCell ref="G13:H13"/>
    <mergeCell ref="I13:K13"/>
    <mergeCell ref="I3:K3"/>
    <mergeCell ref="B1:F1"/>
    <mergeCell ref="G3:H3"/>
    <mergeCell ref="D3:F3"/>
  </mergeCells>
  <phoneticPr fontId="20" type="noConversion"/>
  <dataValidations xWindow="39" yWindow="298" count="18">
    <dataValidation type="date" operator="greaterThan" allowBlank="1" showInputMessage="1" showErrorMessage="1" sqref="C8:C10" xr:uid="{00000000-0002-0000-0000-000000000000}">
      <formula1>37622</formula1>
    </dataValidation>
    <dataValidation allowBlank="1" showInputMessage="1" showErrorMessage="1" prompt="Erstellen Sie auf diesem Arbeitsblatt eine Reisekostenaufstellung. Geben Sie die Beschreibung der Ausgaben mit dem Datum in die entsprechende Spalte ein. Die fällige Gesamterstattung wird automatisch berechnet." sqref="A1" xr:uid="{00000000-0002-0000-0000-000002000000}"/>
    <dataValidation allowBlank="1" showInputMessage="1" showErrorMessage="1" prompt="Der Titel des Arbeitsblatts befindet sich in dieser Zelle. Geben Sie die Reisedetails in die Zellen B3 bis L7 ein." sqref="B1:F1" xr:uid="{00000000-0002-0000-0000-000003000000}"/>
    <dataValidation allowBlank="1" showInputMessage="1" showErrorMessage="1" prompt="Geben Sie den Namen in dieser Zelle ein." sqref="C3 C13" xr:uid="{00000000-0002-0000-0000-000007000000}"/>
    <dataValidation allowBlank="1" showInputMessage="1" showErrorMessage="1" prompt="Geben Sie den Namen in der Zelle rechts ein." sqref="B3 B13" xr:uid="{00000000-0002-0000-0000-000008000000}"/>
    <dataValidation allowBlank="1" showInputMessage="1" showErrorMessage="1" prompt="Geben Sie in dieser Zelle den Namen der autorisierenden Person ein." sqref="G3:H3 G13:H13" xr:uid="{00000000-0002-0000-0000-00000C000000}"/>
    <dataValidation allowBlank="1" showInputMessage="1" showErrorMessage="1" prompt="Geben Sie den Namen für &quot;Autorisiert durch&quot; für Spesen in der Zelle rechts ein." sqref="D3 D13" xr:uid="{00000000-0002-0000-0000-00000D000000}"/>
    <dataValidation allowBlank="1" showInputMessage="1" showErrorMessage="1" prompt="Geben Sie den Kilometersatz in der Zelle rechts ein." sqref="I3 I13" xr:uid="{00000000-0002-0000-0000-00000F000000}"/>
    <dataValidation allowBlank="1" showInputMessage="1" showErrorMessage="1" prompt="Geben Sie den Kilometersatz in dieser Zelle ein." sqref="L3 L13" xr:uid="{00000000-0002-0000-0000-000010000000}"/>
    <dataValidation allowBlank="1" showInputMessage="1" showErrorMessage="1" prompt="Geben Sie in dieser Spalte unter dieser Überschrift die Währung der Ausgabe ein." sqref="M6" xr:uid="{00000000-0002-0000-0000-000013000000}"/>
    <dataValidation allowBlank="1" showInputMessage="1" showErrorMessage="1" prompt="Die Fahrtkostenerstattung wird in dieser Spalte unter dieser Überschrift automatisch berechnet." sqref="L6" xr:uid="{00000000-0002-0000-0000-000016000000}"/>
    <dataValidation allowBlank="1" showInputMessage="1" showErrorMessage="1" prompt="Geben Sie in dieser Spalte unter dieser Überschrift die Kilometer ein." sqref="K6" xr:uid="{00000000-0002-0000-0000-000017000000}"/>
    <dataValidation allowBlank="1" showInputMessage="1" showErrorMessage="1" prompt="Geben Sie in dieser Spalte unter dieser Überschrift den Betrag für Seminare und Konferenzen ein." sqref="J6" xr:uid="{00000000-0002-0000-0000-000018000000}"/>
    <dataValidation allowBlank="1" showInputMessage="1" showErrorMessage="1" prompt="Geben Sie in dieser Spalte unter dieser Überschrift den Betrag für Mahlzeiten und Trinkgelder ein." sqref="I6" xr:uid="{00000000-0002-0000-0000-000019000000}"/>
    <dataValidation allowBlank="1" showInputMessage="1" showErrorMessage="1" prompt="Geben Sie in dieser Spalte unter dieser Überschrift den Betrag für Fahrtkosten ein." sqref="H6" xr:uid="{00000000-0002-0000-0000-00001A000000}"/>
    <dataValidation allowBlank="1" showInputMessage="1" showErrorMessage="1" prompt="Geben Sie in dieser Spalte unter dieser Überschrift den Betrag für die Unterkunft ein." sqref="G6" xr:uid="{00000000-0002-0000-0000-00001B000000}"/>
    <dataValidation allowBlank="1" showInputMessage="1" showErrorMessage="1" prompt="Geben Sie in dieser Spalte unter dieser Überschrift den Betrag für Flugkosten ein." sqref="F6" xr:uid="{00000000-0002-0000-0000-00001C000000}"/>
    <dataValidation allowBlank="1" showInputMessage="1" showErrorMessage="1" prompt="Geben Sie in dieser Spalte unter dieser Überschrift eine Beschreibung der Ausgabe ein." sqref="C6" xr:uid="{00000000-0002-0000-0000-00001D000000}"/>
  </dataValidations>
  <hyperlinks>
    <hyperlink ref="B16" r:id="rId1" xr:uid="{10EB0B75-8EAA-4BA8-A673-45DCCF8F2B91}"/>
  </hyperlinks>
  <printOptions horizontalCentered="1"/>
  <pageMargins left="0.25" right="0.25" top="0.75" bottom="0.75" header="0.3" footer="0.3"/>
  <pageSetup paperSize="9" fitToHeight="0" orientation="landscape" r:id="rId2"/>
  <headerFooter differentFirst="1">
    <oddFooter>Page &amp;P of &amp;N</oddFooter>
  </headerFooter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TM03428990</Template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4</vt:i4>
      </vt:variant>
    </vt:vector>
  </HeadingPairs>
  <TitlesOfParts>
    <vt:vector size="5" baseType="lpstr">
      <vt:lpstr>Reisebudget</vt:lpstr>
      <vt:lpstr>Reisebudget!Drucktitel</vt:lpstr>
      <vt:lpstr>FälligeGesamterstattung</vt:lpstr>
      <vt:lpstr>KilometerPauschale</vt:lpstr>
      <vt:lpstr>Spaltentitel1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Sarah Seifert</dc:creator>
  <cp:lastModifiedBy>Sarah Seifert</cp:lastModifiedBy>
  <dcterms:created xsi:type="dcterms:W3CDTF">2017-03-08T06:18:36Z</dcterms:created>
  <dcterms:modified xsi:type="dcterms:W3CDTF">2022-09-13T09:14:21Z</dcterms:modified>
</cp:coreProperties>
</file>